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31"/>
  <workbookPr filterPrivacy="1"/>
  <xr:revisionPtr revIDLastSave="1" documentId="8_{A8997B2B-9668-4AB0-8424-7B8310583E7D}" xr6:coauthVersionLast="47" xr6:coauthVersionMax="47" xr10:uidLastSave="{1CD22123-3F6D-4D0D-9C62-352370DD22A7}"/>
  <bookViews>
    <workbookView xWindow="-108" yWindow="-108" windowWidth="23256" windowHeight="12456" firstSheet="1" activeTab="1" xr2:uid="{00000000-000D-0000-FFFF-FFFF00000000}"/>
  </bookViews>
  <sheets>
    <sheet name="Invoice" sheetId="1" r:id="rId1"/>
    <sheet name="Expande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C19" i="1" l="1"/>
</calcChain>
</file>

<file path=xl/sharedStrings.xml><?xml version="1.0" encoding="utf-8"?>
<sst xmlns="http://schemas.openxmlformats.org/spreadsheetml/2006/main" count="61" uniqueCount="45">
  <si>
    <t>Maria Luisa de la Puerta</t>
  </si>
  <si>
    <t xml:space="preserve"> </t>
  </si>
  <si>
    <t>Queens Road 38, flat 2
 Phone number | Fax Number</t>
  </si>
  <si>
    <t>INVOICE #1</t>
  </si>
  <si>
    <t>Date: 07/11/2023</t>
  </si>
  <si>
    <t>BILL TO</t>
  </si>
  <si>
    <t>FOR</t>
  </si>
  <si>
    <t xml:space="preserve">Aberystwyth Art Society </t>
  </si>
  <si>
    <t xml:space="preserve">Art Exhibition </t>
  </si>
  <si>
    <t>Address, City, ST, ZIP Code</t>
  </si>
  <si>
    <t>Phone</t>
  </si>
  <si>
    <t>ITEM DESCRIPTION</t>
  </si>
  <si>
    <t>AMOUNT</t>
  </si>
  <si>
    <t>Personal time</t>
  </si>
  <si>
    <t>Subtotal</t>
  </si>
  <si>
    <t>Tax rate</t>
  </si>
  <si>
    <t>Additional costs</t>
  </si>
  <si>
    <t>TOTAL COST</t>
  </si>
  <si>
    <t>Make all checks payable to Company Name</t>
  </si>
  <si>
    <t>If you have any questions concerning this invoice, use the following contact information:</t>
  </si>
  <si>
    <t>Contact Name, Phone Number, Email</t>
  </si>
  <si>
    <t>THANK YOU FOR YOUR BUSINESS!</t>
  </si>
  <si>
    <t>Date</t>
  </si>
  <si>
    <t xml:space="preserve">Day </t>
  </si>
  <si>
    <t>Item number</t>
  </si>
  <si>
    <t>Item Label</t>
  </si>
  <si>
    <t>Item description</t>
  </si>
  <si>
    <t>Expenses</t>
  </si>
  <si>
    <t>Accumulative</t>
  </si>
  <si>
    <t>SUMM IF (label)</t>
  </si>
  <si>
    <t>SUMM IF (&lt;&gt;)</t>
  </si>
  <si>
    <t>FIXING a CELL</t>
  </si>
  <si>
    <t>Average</t>
  </si>
  <si>
    <t>Max</t>
  </si>
  <si>
    <t>Saturday</t>
  </si>
  <si>
    <t>Food</t>
  </si>
  <si>
    <t>Refrehsments</t>
  </si>
  <si>
    <t>Frames</t>
  </si>
  <si>
    <t>Venue</t>
  </si>
  <si>
    <t>Electricity</t>
  </si>
  <si>
    <t>Transport</t>
  </si>
  <si>
    <t>Bus</t>
  </si>
  <si>
    <t>Catering</t>
  </si>
  <si>
    <t>Hangers</t>
  </si>
  <si>
    <t>Music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</si>
</sst>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"/>
    <numFmt numFmtId="165" formatCode="_-[$£-809]* #,##0_-;\-[$£-809]* #,##0_-;_-[$£-809]* &quot;-&quot;??_-;_-@_-"/>
    <numFmt numFmtId="166" formatCode="[$-F800]dddd\,\ mmmm\ dd\,\ yyyy"/>
  </numFmts>
  <fonts count="16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4" tint="-0.249977111117893"/>
      <name val="Arial Black"/>
      <family val="2"/>
      <scheme val="major"/>
    </font>
    <font>
      <b/>
      <sz val="28"/>
      <color theme="4" tint="-0.249977111117893"/>
      <name val="Arial Black"/>
      <family val="2"/>
      <scheme val="major"/>
    </font>
    <font>
      <sz val="11"/>
      <color theme="4" tint="-0.2499465926084170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14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2"/>
      <color theme="4" tint="-0.249977111117893"/>
      <name val="Arial"/>
      <family val="2"/>
      <scheme val="minor"/>
    </font>
    <font>
      <sz val="14"/>
      <color theme="4" tint="-0.249977111117893"/>
      <name val="Arial"/>
      <family val="2"/>
      <scheme val="minor"/>
    </font>
    <font>
      <sz val="14"/>
      <color theme="4" tint="-0.249977111117893"/>
      <name val="Arial Black"/>
      <family val="2"/>
      <scheme val="major"/>
    </font>
    <font>
      <b/>
      <sz val="11"/>
      <color theme="4" tint="-0.249977111117893"/>
      <name val="Arial"/>
      <family val="2"/>
      <scheme val="minor"/>
    </font>
    <font>
      <b/>
      <sz val="11"/>
      <color theme="0"/>
      <name val="Arial"/>
      <family val="2"/>
      <scheme val="minor"/>
    </font>
    <font>
      <sz val="8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 tint="-0.2499465926084170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2" borderId="1" xfId="0" applyFill="1" applyBorder="1"/>
    <xf numFmtId="0" fontId="2" fillId="2" borderId="0" xfId="0" applyFont="1" applyFill="1"/>
    <xf numFmtId="0" fontId="5" fillId="2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164" fontId="5" fillId="2" borderId="0" xfId="0" applyNumberFormat="1" applyFont="1" applyFill="1" applyAlignment="1">
      <alignment horizontal="left" vertical="center" indent="2"/>
    </xf>
    <xf numFmtId="0" fontId="0" fillId="2" borderId="0" xfId="0" applyFill="1"/>
    <xf numFmtId="0" fontId="0" fillId="2" borderId="0" xfId="0" applyFill="1" applyAlignment="1">
      <alignment horizontal="left" indent="2"/>
    </xf>
    <xf numFmtId="0" fontId="8" fillId="3" borderId="0" xfId="0" applyFont="1" applyFill="1" applyAlignment="1">
      <alignment horizontal="left" indent="2"/>
    </xf>
    <xf numFmtId="0" fontId="9" fillId="3" borderId="0" xfId="0" applyFont="1" applyFill="1" applyAlignment="1">
      <alignment horizontal="left" vertical="center" indent="2"/>
    </xf>
    <xf numFmtId="0" fontId="9" fillId="3" borderId="0" xfId="0" applyFont="1" applyFill="1" applyAlignment="1">
      <alignment horizontal="left" indent="2"/>
    </xf>
    <xf numFmtId="0" fontId="10" fillId="3" borderId="0" xfId="0" applyFont="1" applyFill="1" applyAlignment="1">
      <alignment horizontal="left" vertical="center" indent="2"/>
    </xf>
    <xf numFmtId="0" fontId="9" fillId="3" borderId="0" xfId="0" applyFont="1" applyFill="1" applyAlignment="1">
      <alignment horizontal="left" vertical="top" indent="2"/>
    </xf>
    <xf numFmtId="0" fontId="6" fillId="4" borderId="0" xfId="0" applyFont="1" applyFill="1" applyAlignment="1">
      <alignment horizontal="right" vertical="center" indent="2"/>
    </xf>
    <xf numFmtId="164" fontId="7" fillId="4" borderId="0" xfId="0" applyNumberFormat="1" applyFont="1" applyFill="1" applyAlignment="1">
      <alignment horizontal="left" vertical="center" indent="2"/>
    </xf>
    <xf numFmtId="0" fontId="11" fillId="2" borderId="0" xfId="0" applyFont="1" applyFill="1" applyAlignment="1">
      <alignment horizontal="left" indent="2"/>
    </xf>
    <xf numFmtId="0" fontId="12" fillId="2" borderId="0" xfId="0" applyFont="1" applyFill="1" applyAlignment="1">
      <alignment horizontal="left" indent="2"/>
    </xf>
    <xf numFmtId="0" fontId="13" fillId="2" borderId="0" xfId="0" applyFont="1" applyFill="1" applyAlignment="1">
      <alignment horizontal="right" vertical="center" indent="2"/>
    </xf>
    <xf numFmtId="164" fontId="13" fillId="2" borderId="0" xfId="0" applyNumberFormat="1" applyFont="1" applyFill="1" applyAlignment="1">
      <alignment horizontal="left" vertical="center" indent="2"/>
    </xf>
    <xf numFmtId="0" fontId="0" fillId="0" borderId="0" xfId="0" applyAlignment="1">
      <alignment horizontal="center"/>
    </xf>
    <xf numFmtId="0" fontId="14" fillId="5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left" vertical="center" indent="2"/>
    </xf>
    <xf numFmtId="166" fontId="0" fillId="0" borderId="0" xfId="0" applyNumberFormat="1" applyAlignment="1">
      <alignment horizontal="left"/>
    </xf>
    <xf numFmtId="0" fontId="3" fillId="3" borderId="0" xfId="0" applyFont="1" applyFill="1" applyAlignment="1">
      <alignment horizontal="left" vertical="top" wrapText="1" indent="15"/>
    </xf>
    <xf numFmtId="0" fontId="4" fillId="3" borderId="2" xfId="0" applyFont="1" applyFill="1" applyBorder="1" applyAlignment="1">
      <alignment horizontal="left" indent="15"/>
    </xf>
  </cellXfs>
  <cellStyles count="1">
    <cellStyle name="Normal" xfId="0" builtinId="0"/>
  </cellStyles>
  <dxfs count="6">
    <dxf>
      <font>
        <b val="0"/>
        <i val="0"/>
        <strike val="0"/>
        <outline val="0"/>
        <shadow val="0"/>
        <u val="none"/>
        <vertAlign val="baseline"/>
        <sz val="11"/>
        <color theme="4" tint="-0.24994659260841701"/>
        <name val="Arial"/>
        <family val="2"/>
        <scheme val="minor"/>
      </font>
      <numFmt numFmtId="164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4" tint="-0.24994659260841701"/>
        <name val="Arial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4" tint="-0.24994659260841701"/>
        <name val="Arial"/>
        <family val="2"/>
        <scheme val="minor"/>
      </font>
      <fill>
        <patternFill patternType="solid">
          <fgColor indexed="64"/>
          <bgColor theme="8" tint="0.79998168889431442"/>
        </patternFill>
      </fill>
      <alignment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0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lor theme="0"/>
      </font>
      <fill>
        <patternFill patternType="solid">
          <fgColor theme="4" tint="-0.24994659260841701"/>
          <bgColor theme="4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2"/>
        </patternFill>
      </fill>
      <border diagonalUp="0" diagonalDown="0">
        <left/>
        <right/>
        <top style="thin">
          <color theme="8"/>
        </top>
        <bottom style="thin">
          <color theme="4" tint="-0.24994659260841701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2" defaultPivotStyle="PivotStyleLight16">
    <tableStyle name="Business Table" pivot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</xdr:colOff>
      <xdr:row>1</xdr:row>
      <xdr:rowOff>274320</xdr:rowOff>
    </xdr:from>
    <xdr:to>
      <xdr:col>1</xdr:col>
      <xdr:colOff>1361440</xdr:colOff>
      <xdr:row>2</xdr:row>
      <xdr:rowOff>523240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D42289E-21D5-4FB9-90CE-8F97ACB2812E}"/>
            </a:ext>
          </a:extLst>
        </xdr:cNvPr>
        <xdr:cNvSpPr/>
      </xdr:nvSpPr>
      <xdr:spPr>
        <a:xfrm>
          <a:off x="518160" y="457200"/>
          <a:ext cx="1079500" cy="10795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i="0">
              <a:latin typeface="Arial Black" panose="020B0604020202020204" pitchFamily="34" charset="0"/>
              <a:ea typeface="Source Sans Pro" panose="020B0503030403020204" pitchFamily="34" charset="0"/>
              <a:cs typeface="Arial Black" panose="020B0604020202020204" pitchFamily="34" charset="0"/>
            </a:rPr>
            <a:t>LOGO GOES HERE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InvoiceDetails" displayName="Table_InvoiceDetails" ref="B10:C15" totalsRowShown="0" headerRowDxfId="3" dataDxfId="2">
  <tableColumns count="2">
    <tableColumn id="1" xr3:uid="{00000000-0010-0000-0000-000001000000}" name="ITEM DESCRIPTION" dataDxfId="1"/>
    <tableColumn id="2" xr3:uid="{00000000-0010-0000-0000-000002000000}" name="AMOUNT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Custom 20">
      <a:dk1>
        <a:srgbClr val="000000"/>
      </a:dk1>
      <a:lt1>
        <a:srgbClr val="FFFFFF"/>
      </a:lt1>
      <a:dk2>
        <a:srgbClr val="44546A"/>
      </a:dk2>
      <a:lt2>
        <a:srgbClr val="F7FBFD"/>
      </a:lt2>
      <a:accent1>
        <a:srgbClr val="009EEA"/>
      </a:accent1>
      <a:accent2>
        <a:srgbClr val="242870"/>
      </a:accent2>
      <a:accent3>
        <a:srgbClr val="A8D3DF"/>
      </a:accent3>
      <a:accent4>
        <a:srgbClr val="4097E8"/>
      </a:accent4>
      <a:accent5>
        <a:srgbClr val="DAEBF6"/>
      </a:accent5>
      <a:accent6>
        <a:srgbClr val="4D71A5"/>
      </a:accent6>
      <a:hlink>
        <a:srgbClr val="0563C1"/>
      </a:hlink>
      <a:folHlink>
        <a:srgbClr val="954F72"/>
      </a:folHlink>
    </a:clrScheme>
    <a:fontScheme name="Custom 43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7"/>
  <sheetViews>
    <sheetView showGridLines="0" topLeftCell="A7" zoomScale="90" zoomScaleNormal="90" workbookViewId="0">
      <selection activeCell="B12" sqref="B12"/>
    </sheetView>
  </sheetViews>
  <sheetFormatPr defaultColWidth="8.875" defaultRowHeight="13.9"/>
  <cols>
    <col min="1" max="1" width="3.125" customWidth="1"/>
    <col min="2" max="2" width="50.25" customWidth="1"/>
    <col min="3" max="3" width="24.875" customWidth="1"/>
    <col min="4" max="4" width="2.875" customWidth="1"/>
  </cols>
  <sheetData>
    <row r="1" spans="2:4" ht="14.45" thickBot="1"/>
    <row r="2" spans="2:4" ht="65.45" customHeight="1" thickTop="1">
      <c r="B2" s="27" t="s">
        <v>0</v>
      </c>
      <c r="C2" s="27"/>
      <c r="D2" t="s">
        <v>1</v>
      </c>
    </row>
    <row r="3" spans="2:4" ht="60" customHeight="1">
      <c r="B3" s="26" t="s">
        <v>2</v>
      </c>
      <c r="C3" s="26"/>
    </row>
    <row r="4" spans="2:4" ht="36.75" customHeight="1">
      <c r="B4" s="11" t="s">
        <v>3</v>
      </c>
      <c r="C4" s="12"/>
    </row>
    <row r="5" spans="2:4" s="1" customFormat="1" ht="15">
      <c r="B5" s="13" t="s">
        <v>4</v>
      </c>
      <c r="C5" s="14"/>
    </row>
    <row r="6" spans="2:4" ht="60" customHeight="1">
      <c r="B6" s="11" t="s">
        <v>5</v>
      </c>
      <c r="C6" s="11" t="s">
        <v>6</v>
      </c>
    </row>
    <row r="7" spans="2:4">
      <c r="B7" s="13" t="s">
        <v>7</v>
      </c>
      <c r="C7" s="12" t="s">
        <v>8</v>
      </c>
    </row>
    <row r="8" spans="2:4">
      <c r="B8" s="13" t="s">
        <v>9</v>
      </c>
      <c r="C8" s="12"/>
    </row>
    <row r="9" spans="2:4" s="2" customFormat="1" ht="50.25" customHeight="1">
      <c r="B9" s="15" t="s">
        <v>10</v>
      </c>
      <c r="C9" s="12"/>
    </row>
    <row r="10" spans="2:4" ht="28.15" customHeight="1">
      <c r="B10" s="7" t="s">
        <v>11</v>
      </c>
      <c r="C10" s="7" t="s">
        <v>12</v>
      </c>
    </row>
    <row r="11" spans="2:4" s="3" customFormat="1" ht="28.15" customHeight="1">
      <c r="B11" s="6" t="s">
        <v>13</v>
      </c>
      <c r="C11" s="24">
        <v>100</v>
      </c>
    </row>
    <row r="12" spans="2:4" s="3" customFormat="1" ht="28.15" customHeight="1">
      <c r="B12" s="6"/>
      <c r="C12" s="8"/>
    </row>
    <row r="13" spans="2:4" s="3" customFormat="1" ht="28.15" customHeight="1">
      <c r="B13" s="6"/>
      <c r="C13" s="8"/>
    </row>
    <row r="14" spans="2:4" s="3" customFormat="1" ht="28.15" customHeight="1">
      <c r="B14" s="6"/>
      <c r="C14" s="8"/>
    </row>
    <row r="15" spans="2:4" ht="28.15" customHeight="1">
      <c r="B15" s="6"/>
      <c r="C15" s="8"/>
    </row>
    <row r="16" spans="2:4" ht="28.15" customHeight="1">
      <c r="B16" s="20" t="s">
        <v>14</v>
      </c>
      <c r="C16" s="21">
        <f>SUM(Table_InvoiceDetails[AMOUNT])</f>
        <v>100</v>
      </c>
    </row>
    <row r="17" spans="2:3" ht="28.15" customHeight="1">
      <c r="B17" s="20" t="s">
        <v>15</v>
      </c>
      <c r="C17" s="21"/>
    </row>
    <row r="18" spans="2:3" ht="28.15" customHeight="1">
      <c r="B18" s="20" t="s">
        <v>16</v>
      </c>
      <c r="C18" s="21"/>
    </row>
    <row r="19" spans="2:3" ht="28.15" customHeight="1">
      <c r="B19" s="16" t="s">
        <v>17</v>
      </c>
      <c r="C19" s="17">
        <f>IFERROR(C16*(1+C17)+C18,"")</f>
        <v>100</v>
      </c>
    </row>
    <row r="20" spans="2:3" ht="42" customHeight="1">
      <c r="B20" s="18" t="s">
        <v>18</v>
      </c>
      <c r="C20" s="9"/>
    </row>
    <row r="21" spans="2:3" ht="25.5" customHeight="1">
      <c r="B21" s="10" t="s">
        <v>19</v>
      </c>
      <c r="C21" s="9"/>
    </row>
    <row r="22" spans="2:3">
      <c r="B22" s="10" t="s">
        <v>20</v>
      </c>
      <c r="C22" s="9"/>
    </row>
    <row r="23" spans="2:3">
      <c r="B23" s="10"/>
      <c r="C23" s="9"/>
    </row>
    <row r="24" spans="2:3" ht="21">
      <c r="B24" s="19" t="s">
        <v>21</v>
      </c>
      <c r="C24" s="5"/>
    </row>
    <row r="25" spans="2:3" ht="19.899999999999999" customHeight="1">
      <c r="B25" s="5"/>
      <c r="C25" s="5"/>
    </row>
    <row r="26" spans="2:3" ht="14.45" customHeight="1" thickBot="1">
      <c r="B26" s="4"/>
      <c r="C26" s="4"/>
    </row>
    <row r="27" spans="2:3" ht="14.45" thickTop="1"/>
  </sheetData>
  <mergeCells count="2">
    <mergeCell ref="B3:C3"/>
    <mergeCell ref="B2:C2"/>
  </mergeCells>
  <dataValidations count="17">
    <dataValidation allowBlank="1" showInputMessage="1" showErrorMessage="1" prompt="Enter Invoice Number in this cell" sqref="B4" xr:uid="{00000000-0002-0000-0000-000001000000}"/>
    <dataValidation allowBlank="1" showInputMessage="1" showErrorMessage="1" prompt="Enter Invoice Date in this cell" sqref="B5" xr:uid="{00000000-0002-0000-0000-000002000000}"/>
    <dataValidation allowBlank="1" showInputMessage="1" showErrorMessage="1" prompt="Enter Bill to Customer details below" sqref="B6" xr:uid="{00000000-0002-0000-0000-000003000000}"/>
    <dataValidation allowBlank="1" showInputMessage="1" showErrorMessage="1" prompt="Enter Invoice Product Description below" sqref="C6" xr:uid="{00000000-0002-0000-0000-000004000000}"/>
    <dataValidation allowBlank="1" showInputMessage="1" showErrorMessage="1" prompt="Enter Contact Name, Phone Number, and Email in this cell" sqref="B22" xr:uid="{00000000-0002-0000-0000-000005000000}"/>
    <dataValidation allowBlank="1" showInputMessage="1" showErrorMessage="1" prompt="Update this cell with correct Payable To Company Name" sqref="B20" xr:uid="{00000000-0002-0000-0000-000006000000}"/>
    <dataValidation allowBlank="1" showInputMessage="1" showErrorMessage="1" prompt="Total Cost is automatically calculated in this cell" sqref="C19" xr:uid="{00000000-0002-0000-0000-000007000000}"/>
    <dataValidation allowBlank="1" showInputMessage="1" showErrorMessage="1" prompt="Subtotal is automatically calculated in this cell" sqref="C16" xr:uid="{00000000-0002-0000-0000-00000A000000}"/>
    <dataValidation allowBlank="1" showInputMessage="1" showErrorMessage="1" prompt="Enter any Other Costs in cell at right" sqref="B18" xr:uid="{00000000-0002-0000-0000-00000C000000}"/>
    <dataValidation allowBlank="1" showInputMessage="1" showErrorMessage="1" prompt="Enter Tax Rate in cell at right" sqref="B17" xr:uid="{00000000-0002-0000-0000-00000D000000}"/>
    <dataValidation allowBlank="1" showInputMessage="1" showErrorMessage="1" prompt="Subtotal is automatically calculated in cell at right" sqref="B16" xr:uid="{00000000-0002-0000-0000-00000E000000}"/>
    <dataValidation allowBlank="1" showInputMessage="1" showErrorMessage="1" prompt="Enter Amount in this column. Enter Tax Rate &amp; any Other Costs in cells below the table to calculate Subtotal and Total Cost." sqref="C10" xr:uid="{00000000-0002-0000-0000-00000F000000}"/>
    <dataValidation allowBlank="1" showInputMessage="1" showErrorMessage="1" prompt="Enter Item Description in this column" sqref="B10" xr:uid="{00000000-0002-0000-0000-000010000000}"/>
    <dataValidation allowBlank="1" showInputMessage="1" showErrorMessage="1" prompt="Total Cost is automatically calculated in cell at right" sqref="B19" xr:uid="{00000000-0002-0000-0000-00000B000000}"/>
    <dataValidation allowBlank="1" showInputMessage="1" showErrorMessage="1" promptTitle="Invoice Template" prompt="_x000a_Enter Invoice Details, Item Descriptions, Amount, Tax Rate, and any Other Costs. Subtotal and Total Cost are automatically calculated." sqref="A1" xr:uid="{00000000-0002-0000-0000-000000000000}"/>
    <dataValidation allowBlank="1" showInputMessage="1" showErrorMessage="1" prompt="Enter Tax Rate in this cell" sqref="C17" xr:uid="{652B45C8-FAD7-4909-BAFB-93DCF1B6ADC1}"/>
    <dataValidation allowBlank="1" showInputMessage="1" showErrorMessage="1" prompt="Enter Other Costs in this cell" sqref="C18" xr:uid="{2C2181A2-042E-4880-AACB-AC6A7BFE9201}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D5B2D-8057-40D5-BF3A-6E3FE9A9A502}">
  <dimension ref="A1:L12"/>
  <sheetViews>
    <sheetView tabSelected="1" workbookViewId="0">
      <selection activeCell="F18" sqref="F18"/>
    </sheetView>
  </sheetViews>
  <sheetFormatPr defaultRowHeight="13.9"/>
  <cols>
    <col min="1" max="1" width="18" customWidth="1"/>
    <col min="3" max="3" width="14.5" customWidth="1"/>
    <col min="4" max="5" width="18.75" customWidth="1"/>
    <col min="6" max="6" width="13.125" customWidth="1"/>
    <col min="7" max="7" width="14.25" customWidth="1"/>
    <col min="8" max="8" width="15.625" customWidth="1"/>
    <col min="9" max="9" width="17.5" customWidth="1"/>
    <col min="10" max="10" width="13.125" customWidth="1"/>
    <col min="11" max="11" width="16.5" customWidth="1"/>
  </cols>
  <sheetData>
    <row r="1" spans="1:1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>
      <c r="A3" s="23" t="s">
        <v>22</v>
      </c>
      <c r="B3" s="23" t="s">
        <v>23</v>
      </c>
      <c r="C3" s="23" t="s">
        <v>24</v>
      </c>
      <c r="D3" s="23" t="s">
        <v>25</v>
      </c>
      <c r="E3" s="23" t="s">
        <v>26</v>
      </c>
      <c r="F3" s="23" t="s">
        <v>27</v>
      </c>
      <c r="G3" s="23" t="s">
        <v>28</v>
      </c>
      <c r="H3" s="23" t="s">
        <v>29</v>
      </c>
      <c r="I3" s="23" t="s">
        <v>30</v>
      </c>
      <c r="J3" s="23" t="s">
        <v>31</v>
      </c>
      <c r="K3" s="23" t="s">
        <v>32</v>
      </c>
      <c r="L3" s="23" t="s">
        <v>33</v>
      </c>
    </row>
    <row r="4" spans="1:12">
      <c r="A4" s="25">
        <v>45234</v>
      </c>
      <c r="B4" t="s">
        <v>34</v>
      </c>
      <c r="C4">
        <v>1</v>
      </c>
      <c r="D4" t="s">
        <v>35</v>
      </c>
      <c r="E4" t="s">
        <v>36</v>
      </c>
      <c r="F4">
        <v>200</v>
      </c>
    </row>
    <row r="5" spans="1:12">
      <c r="A5" s="25">
        <v>45234</v>
      </c>
      <c r="B5" t="s">
        <v>34</v>
      </c>
      <c r="C5">
        <v>2</v>
      </c>
      <c r="D5" t="s">
        <v>37</v>
      </c>
      <c r="E5" t="s">
        <v>37</v>
      </c>
      <c r="F5">
        <v>300</v>
      </c>
    </row>
    <row r="6" spans="1:12">
      <c r="A6" s="25">
        <v>45234</v>
      </c>
      <c r="B6" t="s">
        <v>34</v>
      </c>
      <c r="C6">
        <v>3</v>
      </c>
      <c r="D6" t="s">
        <v>38</v>
      </c>
      <c r="E6" t="s">
        <v>39</v>
      </c>
      <c r="F6">
        <v>100</v>
      </c>
    </row>
    <row r="7" spans="1:12">
      <c r="A7" s="25">
        <v>45234</v>
      </c>
      <c r="B7" t="s">
        <v>34</v>
      </c>
      <c r="C7">
        <v>4</v>
      </c>
      <c r="D7" t="s">
        <v>40</v>
      </c>
      <c r="E7" t="s">
        <v>41</v>
      </c>
      <c r="F7">
        <v>2</v>
      </c>
    </row>
    <row r="8" spans="1:12">
      <c r="A8" s="25">
        <v>45234</v>
      </c>
      <c r="B8" t="s">
        <v>34</v>
      </c>
      <c r="C8">
        <v>5</v>
      </c>
      <c r="D8" t="s">
        <v>35</v>
      </c>
      <c r="E8" t="s">
        <v>42</v>
      </c>
      <c r="F8">
        <v>150</v>
      </c>
    </row>
    <row r="9" spans="1:12">
      <c r="A9" s="25">
        <v>45234</v>
      </c>
      <c r="B9" t="s">
        <v>34</v>
      </c>
      <c r="C9">
        <v>6</v>
      </c>
      <c r="D9" t="s">
        <v>37</v>
      </c>
      <c r="E9" t="s">
        <v>43</v>
      </c>
      <c r="F9">
        <v>50</v>
      </c>
    </row>
    <row r="10" spans="1:12">
      <c r="A10" s="25">
        <v>45234</v>
      </c>
      <c r="B10" t="s">
        <v>34</v>
      </c>
      <c r="C10">
        <v>7</v>
      </c>
      <c r="D10" t="s">
        <v>38</v>
      </c>
      <c r="E10" t="s">
        <v>44</v>
      </c>
      <c r="F10">
        <v>200</v>
      </c>
    </row>
    <row r="11" spans="1:12">
      <c r="A11" s="25">
        <v>45234</v>
      </c>
      <c r="B11" t="s">
        <v>34</v>
      </c>
      <c r="C11">
        <v>8</v>
      </c>
      <c r="D11" t="s">
        <v>40</v>
      </c>
      <c r="E11" t="s">
        <v>41</v>
      </c>
      <c r="F11">
        <v>3</v>
      </c>
    </row>
    <row r="12" spans="1:12">
      <c r="A12" s="25">
        <v>45234</v>
      </c>
      <c r="B12" t="s">
        <v>34</v>
      </c>
      <c r="C12">
        <v>9</v>
      </c>
      <c r="D12" t="s">
        <v>40</v>
      </c>
      <c r="E12" t="s">
        <v>41</v>
      </c>
      <c r="F12">
        <v>3</v>
      </c>
    </row>
  </sheetData>
  <phoneticPr fontId="15" type="noConversion"/>
  <pageMargins left="0.7" right="0.7" top="0.75" bottom="0.75" header="0.3" footer="0.3"/>
  <pageSetup orientation="portrait" horizontalDpi="300" verticalDpi="300"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TM89309507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Amelia Hansen [amh53]</cp:lastModifiedBy>
  <cp:revision>1</cp:revision>
  <dcterms:created xsi:type="dcterms:W3CDTF">2022-12-21T23:24:51Z</dcterms:created>
  <dcterms:modified xsi:type="dcterms:W3CDTF">2023-11-07T13:04:59Z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2dfecbd-fc97-4e8a-a9cd-19ed496c406e_Enabled">
    <vt:lpwstr>true</vt:lpwstr>
  </property>
  <property fmtid="{D5CDD505-2E9C-101B-9397-08002B2CF9AE}" pid="3" name="MSIP_Label_f2dfecbd-fc97-4e8a-a9cd-19ed496c406e_SetDate">
    <vt:lpwstr>2023-11-07T13:04:26Z</vt:lpwstr>
  </property>
  <property fmtid="{D5CDD505-2E9C-101B-9397-08002B2CF9AE}" pid="4" name="MSIP_Label_f2dfecbd-fc97-4e8a-a9cd-19ed496c406e_Method">
    <vt:lpwstr>Standard</vt:lpwstr>
  </property>
  <property fmtid="{D5CDD505-2E9C-101B-9397-08002B2CF9AE}" pid="5" name="MSIP_Label_f2dfecbd-fc97-4e8a-a9cd-19ed496c406e_Name">
    <vt:lpwstr>defa4170-0d19-0005-0004-bc88714345d2</vt:lpwstr>
  </property>
  <property fmtid="{D5CDD505-2E9C-101B-9397-08002B2CF9AE}" pid="6" name="MSIP_Label_f2dfecbd-fc97-4e8a-a9cd-19ed496c406e_SiteId">
    <vt:lpwstr>d47b090e-3f5a-4ca0-84d0-9f89d269f175</vt:lpwstr>
  </property>
  <property fmtid="{D5CDD505-2E9C-101B-9397-08002B2CF9AE}" pid="7" name="MSIP_Label_f2dfecbd-fc97-4e8a-a9cd-19ed496c406e_ActionId">
    <vt:lpwstr>887e1b76-daa2-4d7f-a45e-8e6c0ee073d8</vt:lpwstr>
  </property>
  <property fmtid="{D5CDD505-2E9C-101B-9397-08002B2CF9AE}" pid="8" name="MSIP_Label_f2dfecbd-fc97-4e8a-a9cd-19ed496c406e_ContentBits">
    <vt:lpwstr>0</vt:lpwstr>
  </property>
</Properties>
</file>